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calcChain.xml" ContentType="application/vnd.openxmlformats-officedocument.spreadsheetml.calcChain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85"/>
  </bookViews>
  <sheets>
    <sheet name="16.8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'16.8.1'!$A$1:$H$79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calcChain.xml><?xml version="1.0" encoding="utf-8"?>
<calcChain xmlns="http://schemas.openxmlformats.org/spreadsheetml/2006/main">
  <c r="G22" i="1"/>
  <c r="D22"/>
  <c r="G20"/>
  <c r="D20"/>
  <c r="G17"/>
  <c r="D17"/>
  <c r="G15"/>
  <c r="D15"/>
  <c r="G14"/>
  <c r="D14"/>
  <c r="G13"/>
  <c r="D13"/>
  <c r="G12"/>
  <c r="D12"/>
  <c r="G11"/>
  <c r="D11"/>
  <c r="G10"/>
  <c r="D10"/>
  <c r="G9"/>
  <c r="D9"/>
  <c r="G8"/>
  <c r="D8"/>
  <c r="G7"/>
  <c r="D7"/>
</calcChain>
</file>

<file path=xl/sharedStrings.xml><?xml version="1.0" encoding="utf-8"?>
<sst xmlns="http://schemas.openxmlformats.org/spreadsheetml/2006/main" count="23" uniqueCount="20">
  <si>
    <t>LA INDUSTRIA DE LA ALIMENTACIÓN Y MEDIO AMBIENTE</t>
  </si>
  <si>
    <t>16.8.1. Evolución del Índice de Producción de la Industria de la Alimentación y Fabricación de Bebidas (Base 2010 = 100)</t>
  </si>
  <si>
    <t>División, grupos y clases</t>
  </si>
  <si>
    <t>1º Sem.</t>
  </si>
  <si>
    <t>2º Sem.</t>
  </si>
  <si>
    <t>Media</t>
  </si>
  <si>
    <t>10.1. Procesado y conservación de carne y elaboración de productos cárnicos</t>
  </si>
  <si>
    <t>10.2 .Procesado y conservación de pescados, crustáceos y moluscos</t>
  </si>
  <si>
    <t>10.3. Procesado y conservación de frutas y hortalizas</t>
  </si>
  <si>
    <t>10.4. Fabricación de aceites y grasas vegetales y animales</t>
  </si>
  <si>
    <t>10.5. Fabricación de productos lácteos</t>
  </si>
  <si>
    <t>10.6. Fabricación de productos de molinería, almidones y productos amiláceos</t>
  </si>
  <si>
    <t>10.7. Fabricación de productos de panadería y pastas alimenticias</t>
  </si>
  <si>
    <t>10.8. Fabricación de otros productos alimenticios</t>
  </si>
  <si>
    <t>10.9. Fabricación de productos para la alimentación animal</t>
  </si>
  <si>
    <t>10. INDUSTRIA DE LA ALIMENTACIÓN</t>
  </si>
  <si>
    <t>11. FABRICACIÓN DE BEBIDAS</t>
  </si>
  <si>
    <t>ÍNDICE GENERAL (IPI)</t>
  </si>
  <si>
    <t>Fuente: I.N.E.</t>
  </si>
  <si>
    <t>Los datos por división, grupos y clases están referidos a CNAE-2009.</t>
  </si>
</sst>
</file>

<file path=xl/styles.xml><?xml version="1.0" encoding="utf-8"?>
<styleSheet xmlns="http://schemas.openxmlformats.org/spreadsheetml/2006/main">
  <numFmts count="5">
    <numFmt numFmtId="164" formatCode="#,##0.000"/>
    <numFmt numFmtId="165" formatCode="#,##0.0__;\–#,##0.0__;0.0__;@__"/>
    <numFmt numFmtId="166" formatCode="0.0"/>
    <numFmt numFmtId="167" formatCode="_-* #,##0.00\ [$€]_-;\-* #,##0.00\ [$€]_-;_-* &quot;-&quot;??\ [$€]_-;_-@_-"/>
    <numFmt numFmtId="168" formatCode="#,##0;\(0.0\)"/>
  </numFmts>
  <fonts count="7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10"/>
      <name val="Univers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5">
    <xf numFmtId="0" fontId="0" fillId="0" borderId="0"/>
    <xf numFmtId="0" fontId="6" fillId="0" borderId="0"/>
    <xf numFmtId="167" fontId="4" fillId="0" borderId="0" applyFont="0" applyFill="0" applyBorder="0" applyAlignment="0" applyProtection="0"/>
    <xf numFmtId="0" fontId="4" fillId="0" borderId="0"/>
    <xf numFmtId="168" fontId="4" fillId="0" borderId="17">
      <alignment horizontal="right"/>
    </xf>
  </cellStyleXfs>
  <cellXfs count="45">
    <xf numFmtId="0" fontId="0" fillId="0" borderId="0" xfId="0"/>
    <xf numFmtId="0" fontId="1" fillId="0" borderId="0" xfId="0" applyFont="1" applyFill="1" applyAlignment="1">
      <alignment horizontal="center"/>
    </xf>
    <xf numFmtId="0" fontId="2" fillId="0" borderId="0" xfId="0" applyFont="1" applyFill="1"/>
    <xf numFmtId="0" fontId="3" fillId="0" borderId="0" xfId="0" applyFont="1" applyFill="1" applyAlignment="1">
      <alignment horizontal="left"/>
    </xf>
    <xf numFmtId="0" fontId="3" fillId="0" borderId="0" xfId="0" applyFont="1" applyFill="1" applyAlignment="1">
      <alignment horizontal="center"/>
    </xf>
    <xf numFmtId="0" fontId="4" fillId="0" borderId="0" xfId="0" applyFont="1" applyFill="1"/>
    <xf numFmtId="0" fontId="5" fillId="0" borderId="0" xfId="0" applyFont="1" applyFill="1" applyBorder="1" applyAlignment="1">
      <alignment horizontal="center"/>
    </xf>
    <xf numFmtId="0" fontId="5" fillId="0" borderId="0" xfId="0" applyFont="1" applyFill="1" applyBorder="1" applyAlignment="1"/>
    <xf numFmtId="2" fontId="4" fillId="0" borderId="0" xfId="0" applyNumberFormat="1" applyFont="1" applyFill="1"/>
    <xf numFmtId="0" fontId="5" fillId="0" borderId="1" xfId="0" applyFont="1" applyFill="1" applyBorder="1" applyAlignment="1">
      <alignment horizontal="center"/>
    </xf>
    <xf numFmtId="2" fontId="4" fillId="0" borderId="1" xfId="0" applyNumberFormat="1" applyFont="1" applyBorder="1" applyAlignment="1">
      <alignment vertical="center"/>
    </xf>
    <xf numFmtId="0" fontId="4" fillId="2" borderId="2" xfId="0" applyFont="1" applyFill="1" applyBorder="1" applyAlignment="1">
      <alignment horizontal="center" vertical="center"/>
    </xf>
    <xf numFmtId="1" fontId="4" fillId="2" borderId="3" xfId="0" applyNumberFormat="1" applyFont="1" applyFill="1" applyBorder="1" applyAlignment="1">
      <alignment horizontal="center" vertical="center"/>
    </xf>
    <xf numFmtId="1" fontId="4" fillId="2" borderId="4" xfId="0" applyNumberFormat="1" applyFont="1" applyFill="1" applyBorder="1" applyAlignment="1">
      <alignment horizontal="center" vertical="center"/>
    </xf>
    <xf numFmtId="1" fontId="4" fillId="2" borderId="5" xfId="0" applyNumberFormat="1" applyFont="1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/>
    </xf>
    <xf numFmtId="2" fontId="4" fillId="2" borderId="7" xfId="0" applyNumberFormat="1" applyFont="1" applyFill="1" applyBorder="1" applyAlignment="1">
      <alignment horizontal="center" vertical="center"/>
    </xf>
    <xf numFmtId="2" fontId="4" fillId="2" borderId="7" xfId="0" quotePrefix="1" applyNumberFormat="1" applyFont="1" applyFill="1" applyBorder="1" applyAlignment="1">
      <alignment horizontal="center" vertical="center"/>
    </xf>
    <xf numFmtId="2" fontId="4" fillId="2" borderId="8" xfId="0" quotePrefix="1" applyNumberFormat="1" applyFont="1" applyFill="1" applyBorder="1" applyAlignment="1">
      <alignment horizontal="center" vertical="center"/>
    </xf>
    <xf numFmtId="0" fontId="4" fillId="0" borderId="0" xfId="0" applyFont="1" applyFill="1" applyAlignment="1">
      <alignment horizontal="center"/>
    </xf>
    <xf numFmtId="164" fontId="4" fillId="0" borderId="0" xfId="1" applyNumberFormat="1" applyFont="1" applyAlignment="1">
      <alignment horizontal="left" wrapText="1"/>
    </xf>
    <xf numFmtId="165" fontId="4" fillId="3" borderId="9" xfId="0" applyNumberFormat="1" applyFont="1" applyFill="1" applyBorder="1" applyAlignment="1" applyProtection="1">
      <alignment horizontal="right"/>
    </xf>
    <xf numFmtId="165" fontId="4" fillId="3" borderId="10" xfId="0" applyNumberFormat="1" applyFont="1" applyFill="1" applyBorder="1" applyAlignment="1" applyProtection="1">
      <alignment horizontal="right"/>
    </xf>
    <xf numFmtId="166" fontId="4" fillId="0" borderId="0" xfId="0" applyNumberFormat="1" applyFont="1" applyFill="1"/>
    <xf numFmtId="164" fontId="4" fillId="0" borderId="0" xfId="1" applyNumberFormat="1" applyFont="1" applyAlignment="1">
      <alignment horizontal="left" vertical="justify" wrapText="1"/>
    </xf>
    <xf numFmtId="165" fontId="4" fillId="3" borderId="11" xfId="0" applyNumberFormat="1" applyFont="1" applyFill="1" applyBorder="1" applyAlignment="1" applyProtection="1">
      <alignment horizontal="right"/>
    </xf>
    <xf numFmtId="165" fontId="4" fillId="3" borderId="12" xfId="0" applyNumberFormat="1" applyFont="1" applyFill="1" applyBorder="1" applyAlignment="1" applyProtection="1">
      <alignment horizontal="right"/>
    </xf>
    <xf numFmtId="164" fontId="4" fillId="0" borderId="0" xfId="1" applyNumberFormat="1" applyFont="1" applyFill="1" applyAlignment="1">
      <alignment horizontal="left" vertical="justify" wrapText="1"/>
    </xf>
    <xf numFmtId="0" fontId="4" fillId="0" borderId="13" xfId="0" applyFont="1" applyFill="1" applyBorder="1" applyAlignment="1">
      <alignment horizontal="left" vertical="justify" wrapText="1"/>
    </xf>
    <xf numFmtId="0" fontId="4" fillId="0" borderId="13" xfId="0" quotePrefix="1" applyFont="1" applyFill="1" applyBorder="1" applyAlignment="1">
      <alignment horizontal="left" vertical="center"/>
    </xf>
    <xf numFmtId="0" fontId="3" fillId="0" borderId="13" xfId="0" applyFont="1" applyFill="1" applyBorder="1" applyAlignment="1">
      <alignment horizontal="left" vertical="center"/>
    </xf>
    <xf numFmtId="165" fontId="3" fillId="3" borderId="11" xfId="0" applyNumberFormat="1" applyFont="1" applyFill="1" applyBorder="1" applyAlignment="1" applyProtection="1">
      <alignment horizontal="right"/>
    </xf>
    <xf numFmtId="165" fontId="3" fillId="3" borderId="12" xfId="0" applyNumberFormat="1" applyFont="1" applyFill="1" applyBorder="1" applyAlignment="1" applyProtection="1">
      <alignment horizontal="right"/>
    </xf>
    <xf numFmtId="0" fontId="3" fillId="0" borderId="0" xfId="0" applyFont="1" applyFill="1" applyBorder="1" applyAlignment="1">
      <alignment horizontal="left" vertical="center"/>
    </xf>
    <xf numFmtId="0" fontId="4" fillId="0" borderId="13" xfId="0" applyFont="1" applyFill="1" applyBorder="1" applyAlignment="1">
      <alignment horizontal="left" indent="1"/>
    </xf>
    <xf numFmtId="0" fontId="3" fillId="0" borderId="13" xfId="0" applyFont="1" applyBorder="1" applyAlignment="1">
      <alignment vertical="center"/>
    </xf>
    <xf numFmtId="0" fontId="3" fillId="0" borderId="13" xfId="0" quotePrefix="1" applyFont="1" applyFill="1" applyBorder="1" applyAlignment="1">
      <alignment horizontal="left" vertical="center"/>
    </xf>
    <xf numFmtId="0" fontId="3" fillId="2" borderId="6" xfId="0" applyFont="1" applyFill="1" applyBorder="1"/>
    <xf numFmtId="165" fontId="3" fillId="2" borderId="14" xfId="0" applyNumberFormat="1" applyFont="1" applyFill="1" applyBorder="1" applyAlignment="1" applyProtection="1">
      <alignment horizontal="right"/>
    </xf>
    <xf numFmtId="165" fontId="3" fillId="2" borderId="15" xfId="0" applyNumberFormat="1" applyFont="1" applyFill="1" applyBorder="1" applyAlignment="1" applyProtection="1">
      <alignment horizontal="right"/>
    </xf>
    <xf numFmtId="0" fontId="4" fillId="0" borderId="16" xfId="0" quotePrefix="1" applyFont="1" applyFill="1" applyBorder="1" applyAlignment="1">
      <alignment horizontal="left"/>
    </xf>
    <xf numFmtId="2" fontId="4" fillId="0" borderId="16" xfId="0" applyNumberFormat="1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left"/>
    </xf>
    <xf numFmtId="3" fontId="4" fillId="0" borderId="0" xfId="0" applyNumberFormat="1" applyFont="1" applyFill="1" applyBorder="1" applyAlignment="1">
      <alignment horizontal="center"/>
    </xf>
    <xf numFmtId="166" fontId="4" fillId="0" borderId="0" xfId="0" applyNumberFormat="1" applyFont="1" applyFill="1" applyBorder="1" applyAlignment="1">
      <alignment horizontal="center"/>
    </xf>
  </cellXfs>
  <cellStyles count="5">
    <cellStyle name="Euro" xfId="2"/>
    <cellStyle name="Normal" xfId="0" builtinId="0"/>
    <cellStyle name="Normal 2" xfId="3"/>
    <cellStyle name="Normal_2.1 EnctaInd Empresas 2006 DATOS_INE_nc44707" xfId="1"/>
    <cellStyle name="pepe" xfId="4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Índice de Producción de la Industria de la Alimentación
(Base 2010= 100)</a:t>
            </a:r>
          </a:p>
        </c:rich>
      </c:tx>
      <c:layout>
        <c:manualLayout>
          <c:xMode val="edge"/>
          <c:yMode val="edge"/>
          <c:x val="0.33396488142695957"/>
          <c:y val="6.7078149884729751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6.5825067628494119E-2"/>
          <c:y val="0.26623432899234178"/>
          <c:w val="0.91794409377818198"/>
          <c:h val="0.56926527256086301"/>
        </c:manualLayout>
      </c:layout>
      <c:barChart>
        <c:barDir val="col"/>
        <c:grouping val="clustered"/>
        <c:ser>
          <c:idx val="0"/>
          <c:order val="0"/>
          <c:tx>
            <c:strRef>
              <c:f>'16.8.1'!$B$5:$D$5</c:f>
              <c:strCache>
                <c:ptCount val="1"/>
                <c:pt idx="0">
                  <c:v>2014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cat>
            <c:strRef>
              <c:f>'16.8.1'!$A$7:$A$15</c:f>
              <c:strCache>
                <c:ptCount val="9"/>
                <c:pt idx="0">
                  <c:v>10.1. Procesado y conservación de carne y elaboración de productos cárnicos</c:v>
                </c:pt>
                <c:pt idx="1">
                  <c:v>10.2 .Procesado y conservación de pescados, crustáceos y moluscos</c:v>
                </c:pt>
                <c:pt idx="2">
                  <c:v>10.3. Procesado y conservación de frutas y hortalizas</c:v>
                </c:pt>
                <c:pt idx="3">
                  <c:v>10.4. Fabricación de aceites y grasas vegetales y animales</c:v>
                </c:pt>
                <c:pt idx="4">
                  <c:v>10.5. Fabricación de productos lácteos</c:v>
                </c:pt>
                <c:pt idx="5">
                  <c:v>10.6. Fabricación de productos de molinería, almidones y productos amiláceos</c:v>
                </c:pt>
                <c:pt idx="6">
                  <c:v>10.7. Fabricación de productos de panadería y pastas alimenticias</c:v>
                </c:pt>
                <c:pt idx="7">
                  <c:v>10.8. Fabricación de otros productos alimenticios</c:v>
                </c:pt>
                <c:pt idx="8">
                  <c:v>10.9. Fabricación de productos para la alimentación animal</c:v>
                </c:pt>
              </c:strCache>
            </c:strRef>
          </c:cat>
          <c:val>
            <c:numRef>
              <c:f>'16.8.1'!$D$7:$D$15</c:f>
              <c:numCache>
                <c:formatCode>#,##0.0__;\–#,##0.0__;0.0__;@__</c:formatCode>
                <c:ptCount val="9"/>
                <c:pt idx="0">
                  <c:v>107.60315</c:v>
                </c:pt>
                <c:pt idx="1">
                  <c:v>97.837414999999993</c:v>
                </c:pt>
                <c:pt idx="2">
                  <c:v>110.09575</c:v>
                </c:pt>
                <c:pt idx="3">
                  <c:v>83.369249999999994</c:v>
                </c:pt>
                <c:pt idx="4">
                  <c:v>91.221585000000005</c:v>
                </c:pt>
                <c:pt idx="5">
                  <c:v>97.441665</c:v>
                </c:pt>
                <c:pt idx="6">
                  <c:v>102.782</c:v>
                </c:pt>
                <c:pt idx="7">
                  <c:v>95.543665000000004</c:v>
                </c:pt>
                <c:pt idx="8">
                  <c:v>95.241666500000008</c:v>
                </c:pt>
              </c:numCache>
            </c:numRef>
          </c:val>
        </c:ser>
        <c:ser>
          <c:idx val="1"/>
          <c:order val="1"/>
          <c:tx>
            <c:strRef>
              <c:f>'16.8.1'!$E$5:$G$5</c:f>
              <c:strCache>
                <c:ptCount val="1"/>
                <c:pt idx="0">
                  <c:v>2015</c:v>
                </c:pt>
              </c:strCache>
            </c:strRef>
          </c:tx>
          <c:spPr>
            <a:solidFill>
              <a:srgbClr val="FFCC99"/>
            </a:solidFill>
            <a:ln w="25400">
              <a:noFill/>
            </a:ln>
          </c:spPr>
          <c:cat>
            <c:strRef>
              <c:f>'16.8.1'!$A$7:$A$15</c:f>
              <c:strCache>
                <c:ptCount val="9"/>
                <c:pt idx="0">
                  <c:v>10.1. Procesado y conservación de carne y elaboración de productos cárnicos</c:v>
                </c:pt>
                <c:pt idx="1">
                  <c:v>10.2 .Procesado y conservación de pescados, crustáceos y moluscos</c:v>
                </c:pt>
                <c:pt idx="2">
                  <c:v>10.3. Procesado y conservación de frutas y hortalizas</c:v>
                </c:pt>
                <c:pt idx="3">
                  <c:v>10.4. Fabricación de aceites y grasas vegetales y animales</c:v>
                </c:pt>
                <c:pt idx="4">
                  <c:v>10.5. Fabricación de productos lácteos</c:v>
                </c:pt>
                <c:pt idx="5">
                  <c:v>10.6. Fabricación de productos de molinería, almidones y productos amiláceos</c:v>
                </c:pt>
                <c:pt idx="6">
                  <c:v>10.7. Fabricación de productos de panadería y pastas alimenticias</c:v>
                </c:pt>
                <c:pt idx="7">
                  <c:v>10.8. Fabricación de otros productos alimenticios</c:v>
                </c:pt>
                <c:pt idx="8">
                  <c:v>10.9. Fabricación de productos para la alimentación animal</c:v>
                </c:pt>
              </c:strCache>
            </c:strRef>
          </c:cat>
          <c:val>
            <c:numRef>
              <c:f>'16.8.1'!$G$7:$G$15</c:f>
              <c:numCache>
                <c:formatCode>#,##0.0__;\–#,##0.0__;0.0__;@__</c:formatCode>
                <c:ptCount val="9"/>
                <c:pt idx="0">
                  <c:v>112.8805</c:v>
                </c:pt>
                <c:pt idx="1">
                  <c:v>99.215500000000006</c:v>
                </c:pt>
                <c:pt idx="2">
                  <c:v>106.25200000000001</c:v>
                </c:pt>
                <c:pt idx="3">
                  <c:v>66.168999999999997</c:v>
                </c:pt>
                <c:pt idx="4">
                  <c:v>91.312999999999988</c:v>
                </c:pt>
                <c:pt idx="5">
                  <c:v>96.308999999999997</c:v>
                </c:pt>
                <c:pt idx="6">
                  <c:v>104.6045</c:v>
                </c:pt>
                <c:pt idx="7">
                  <c:v>97.960999999999999</c:v>
                </c:pt>
                <c:pt idx="8">
                  <c:v>100.438</c:v>
                </c:pt>
              </c:numCache>
            </c:numRef>
          </c:val>
        </c:ser>
        <c:axId val="226717056"/>
        <c:axId val="227719424"/>
      </c:barChart>
      <c:catAx>
        <c:axId val="226717056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27719424"/>
        <c:crosses val="autoZero"/>
        <c:auto val="1"/>
        <c:lblAlgn val="ctr"/>
        <c:lblOffset val="100"/>
        <c:tickLblSkip val="1"/>
        <c:tickMarkSkip val="1"/>
      </c:catAx>
      <c:valAx>
        <c:axId val="227719424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.0__;\–#,##0.0__;0.0__;@__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2671705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50410344191925605"/>
          <c:y val="0.18681197028589291"/>
          <c:w val="9.9570504548778596E-2"/>
          <c:h val="5.4112668494378534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Índice de Producción de la Fabricación de Bebidas (Base 2010 = 100)</a:t>
            </a:r>
          </a:p>
        </c:rich>
      </c:tx>
      <c:layout>
        <c:manualLayout>
          <c:xMode val="edge"/>
          <c:yMode val="edge"/>
          <c:x val="0.30099060469996886"/>
          <c:y val="3.7539246273461245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6.5944050947142979E-2"/>
          <c:y val="0.2372096766206111"/>
          <c:w val="0.91869999744170638"/>
          <c:h val="0.64259792997573417"/>
        </c:manualLayout>
      </c:layout>
      <c:barChart>
        <c:barDir val="col"/>
        <c:grouping val="clustered"/>
        <c:ser>
          <c:idx val="0"/>
          <c:order val="0"/>
          <c:tx>
            <c:strRef>
              <c:f>'16.8.1'!$B$5:$D$5</c:f>
              <c:strCache>
                <c:ptCount val="1"/>
                <c:pt idx="0">
                  <c:v>2014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cat>
            <c:strRef>
              <c:f>'16.8.1'!$A$20</c:f>
              <c:strCache>
                <c:ptCount val="1"/>
                <c:pt idx="0">
                  <c:v>11. FABRICACIÓN DE BEBIDAS</c:v>
                </c:pt>
              </c:strCache>
            </c:strRef>
          </c:cat>
          <c:val>
            <c:numRef>
              <c:f>'16.8.1'!$D$20</c:f>
              <c:numCache>
                <c:formatCode>#,##0.0__;\–#,##0.0__;0.0__;@__</c:formatCode>
                <c:ptCount val="1"/>
                <c:pt idx="0">
                  <c:v>97.952165000000008</c:v>
                </c:pt>
              </c:numCache>
            </c:numRef>
          </c:val>
        </c:ser>
        <c:ser>
          <c:idx val="1"/>
          <c:order val="1"/>
          <c:tx>
            <c:strRef>
              <c:f>'16.8.1'!$E$5:$G$5</c:f>
              <c:strCache>
                <c:ptCount val="1"/>
                <c:pt idx="0">
                  <c:v>2015</c:v>
                </c:pt>
              </c:strCache>
            </c:strRef>
          </c:tx>
          <c:spPr>
            <a:solidFill>
              <a:srgbClr val="FFCC99"/>
            </a:solidFill>
            <a:ln w="25400">
              <a:noFill/>
            </a:ln>
          </c:spPr>
          <c:cat>
            <c:strRef>
              <c:f>'16.8.1'!$A$20</c:f>
              <c:strCache>
                <c:ptCount val="1"/>
                <c:pt idx="0">
                  <c:v>11. FABRICACIÓN DE BEBIDAS</c:v>
                </c:pt>
              </c:strCache>
            </c:strRef>
          </c:cat>
          <c:val>
            <c:numRef>
              <c:f>'16.8.1'!$G$20</c:f>
              <c:numCache>
                <c:formatCode>#,##0.0__;\–#,##0.0__;0.0__;@__</c:formatCode>
                <c:ptCount val="1"/>
                <c:pt idx="0">
                  <c:v>98.125</c:v>
                </c:pt>
              </c:numCache>
            </c:numRef>
          </c:val>
        </c:ser>
        <c:axId val="228235520"/>
        <c:axId val="228315136"/>
      </c:barChart>
      <c:catAx>
        <c:axId val="228235520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28315136"/>
        <c:crosses val="autoZero"/>
        <c:auto val="1"/>
        <c:lblAlgn val="ctr"/>
        <c:lblOffset val="100"/>
        <c:tickLblSkip val="1"/>
        <c:tickMarkSkip val="1"/>
      </c:catAx>
      <c:valAx>
        <c:axId val="228315136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.0__;\–#,##0.0__;0.0__;@__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2823552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51394108588784038"/>
          <c:y val="0.14882682117565488"/>
          <c:w val="9.665771851156571E-2"/>
          <c:h val="6.0096153846154014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66675</xdr:colOff>
      <xdr:row>24</xdr:row>
      <xdr:rowOff>142875</xdr:rowOff>
    </xdr:from>
    <xdr:to>
      <xdr:col>7</xdr:col>
      <xdr:colOff>190500</xdr:colOff>
      <xdr:row>52</xdr:row>
      <xdr:rowOff>9525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47625</xdr:colOff>
      <xdr:row>53</xdr:row>
      <xdr:rowOff>9525</xdr:rowOff>
    </xdr:from>
    <xdr:to>
      <xdr:col>7</xdr:col>
      <xdr:colOff>152400</xdr:colOff>
      <xdr:row>77</xdr:row>
      <xdr:rowOff>85725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6/AE15-C1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6.1.1"/>
      <sheetName val="16.1.2"/>
      <sheetName val="16.1.3"/>
      <sheetName val="16.2.1"/>
      <sheetName val="16.2.2"/>
      <sheetName val="16.2.3"/>
      <sheetName val="16.3.1"/>
      <sheetName val="16.3.2"/>
      <sheetName val="16.3.3"/>
      <sheetName val="16.4.1"/>
      <sheetName val="16.4.2"/>
      <sheetName val="16.4.3"/>
      <sheetName val="16.5.1"/>
      <sheetName val="16.5.2"/>
      <sheetName val="16.5.3"/>
      <sheetName val="16.6"/>
      <sheetName val="16.7"/>
      <sheetName val="16.8.1"/>
      <sheetName val="16.8.2"/>
      <sheetName val="16.8.3"/>
      <sheetName val="16.9.1"/>
      <sheetName val="16.9.2"/>
      <sheetName val="16.9.3"/>
      <sheetName val="16.10.1"/>
      <sheetName val="16.10.2"/>
      <sheetName val="16.10.3"/>
      <sheetName val="16.11.1"/>
      <sheetName val="16.11.2"/>
      <sheetName val="16.11.3"/>
      <sheetName val="16.12.1 "/>
      <sheetName val="16.12.2"/>
      <sheetName val="16.13.1"/>
      <sheetName val="16.13.2"/>
      <sheetName val="16.14"/>
      <sheetName val="16.15 "/>
      <sheetName val="16.16"/>
      <sheetName val="16.1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511">
    <pageSetUpPr fitToPage="1"/>
  </sheetPr>
  <dimension ref="A1:J24"/>
  <sheetViews>
    <sheetView showGridLines="0" tabSelected="1" view="pageBreakPreview" zoomScale="75" zoomScaleNormal="75" workbookViewId="0">
      <selection activeCell="C19" sqref="C19"/>
    </sheetView>
  </sheetViews>
  <sheetFormatPr baseColWidth="10" defaultRowHeight="12.75"/>
  <cols>
    <col min="1" max="1" width="85" style="5" customWidth="1"/>
    <col min="2" max="7" width="16.42578125" style="19" customWidth="1"/>
    <col min="8" max="8" width="4.7109375" style="5" customWidth="1"/>
    <col min="9" max="16384" width="11.42578125" style="5"/>
  </cols>
  <sheetData>
    <row r="1" spans="1:10" s="2" customFormat="1" ht="18" customHeight="1">
      <c r="A1" s="1" t="s">
        <v>0</v>
      </c>
      <c r="B1" s="1"/>
      <c r="C1" s="1"/>
      <c r="D1" s="1"/>
      <c r="E1" s="1"/>
      <c r="F1" s="1"/>
      <c r="G1" s="1"/>
    </row>
    <row r="2" spans="1:10" ht="12.75" customHeight="1">
      <c r="A2" s="3"/>
      <c r="B2" s="4"/>
      <c r="C2" s="4"/>
      <c r="D2" s="4"/>
      <c r="E2" s="4"/>
      <c r="F2" s="4"/>
      <c r="G2" s="4"/>
    </row>
    <row r="3" spans="1:10" ht="15" customHeight="1">
      <c r="A3" s="6" t="s">
        <v>1</v>
      </c>
      <c r="B3" s="6"/>
      <c r="C3" s="6"/>
      <c r="D3" s="6"/>
      <c r="E3" s="6"/>
      <c r="F3" s="6"/>
      <c r="G3" s="6"/>
      <c r="H3" s="7"/>
      <c r="I3" s="7"/>
      <c r="J3" s="8"/>
    </row>
    <row r="4" spans="1:10" ht="12.75" customHeight="1" thickBot="1">
      <c r="A4" s="9"/>
      <c r="B4" s="9"/>
      <c r="C4" s="9"/>
      <c r="D4" s="9"/>
      <c r="E4" s="9"/>
      <c r="F4" s="9"/>
      <c r="G4" s="10"/>
      <c r="H4" s="8"/>
      <c r="I4" s="8"/>
      <c r="J4" s="8"/>
    </row>
    <row r="5" spans="1:10" ht="30.75" customHeight="1">
      <c r="A5" s="11" t="s">
        <v>2</v>
      </c>
      <c r="B5" s="12">
        <v>2014</v>
      </c>
      <c r="C5" s="13"/>
      <c r="D5" s="14"/>
      <c r="E5" s="12">
        <v>2015</v>
      </c>
      <c r="F5" s="13"/>
      <c r="G5" s="14"/>
    </row>
    <row r="6" spans="1:10" ht="37.5" customHeight="1" thickBot="1">
      <c r="A6" s="15"/>
      <c r="B6" s="16" t="s">
        <v>3</v>
      </c>
      <c r="C6" s="17" t="s">
        <v>4</v>
      </c>
      <c r="D6" s="18" t="s">
        <v>5</v>
      </c>
      <c r="E6" s="16" t="s">
        <v>3</v>
      </c>
      <c r="F6" s="17" t="s">
        <v>4</v>
      </c>
      <c r="G6" s="18" t="s">
        <v>5</v>
      </c>
      <c r="H6" s="19"/>
    </row>
    <row r="7" spans="1:10" ht="18.75" customHeight="1">
      <c r="A7" s="20" t="s">
        <v>6</v>
      </c>
      <c r="B7" s="21">
        <v>103.1203</v>
      </c>
      <c r="C7" s="21">
        <v>112.086</v>
      </c>
      <c r="D7" s="22">
        <f>SUM(B7:C7)/2</f>
        <v>107.60315</v>
      </c>
      <c r="E7" s="21">
        <v>108.285</v>
      </c>
      <c r="F7" s="21">
        <v>117.476</v>
      </c>
      <c r="G7" s="22">
        <f>SUM(E7:F7)/2</f>
        <v>112.8805</v>
      </c>
      <c r="I7" s="23"/>
      <c r="J7" s="23"/>
    </row>
    <row r="8" spans="1:10" ht="12.75" customHeight="1">
      <c r="A8" s="24" t="s">
        <v>7</v>
      </c>
      <c r="B8" s="25">
        <v>96.632829999999998</v>
      </c>
      <c r="C8" s="25">
        <v>99.042000000000002</v>
      </c>
      <c r="D8" s="26">
        <f t="shared" ref="D8:D15" si="0">SUM(B8:C8)/2</f>
        <v>97.837414999999993</v>
      </c>
      <c r="E8" s="25">
        <v>100.06100000000001</v>
      </c>
      <c r="F8" s="25">
        <v>98.37</v>
      </c>
      <c r="G8" s="26">
        <f t="shared" ref="G8:G15" si="1">SUM(E8:F8)/2</f>
        <v>99.215500000000006</v>
      </c>
      <c r="I8" s="23"/>
      <c r="J8" s="23"/>
    </row>
    <row r="9" spans="1:10" ht="12.75" customHeight="1">
      <c r="A9" s="24" t="s">
        <v>8</v>
      </c>
      <c r="B9" s="25">
        <v>98.621499999999997</v>
      </c>
      <c r="C9" s="25">
        <v>121.57</v>
      </c>
      <c r="D9" s="26">
        <f t="shared" si="0"/>
        <v>110.09575</v>
      </c>
      <c r="E9" s="25">
        <v>96.781000000000006</v>
      </c>
      <c r="F9" s="25">
        <v>115.723</v>
      </c>
      <c r="G9" s="26">
        <f t="shared" si="1"/>
        <v>106.25200000000001</v>
      </c>
      <c r="I9" s="23"/>
      <c r="J9" s="23"/>
    </row>
    <row r="10" spans="1:10" ht="12.75" customHeight="1">
      <c r="A10" s="24" t="s">
        <v>9</v>
      </c>
      <c r="B10" s="25">
        <v>103.70050000000001</v>
      </c>
      <c r="C10" s="25">
        <v>63.037999999999997</v>
      </c>
      <c r="D10" s="26">
        <f t="shared" si="0"/>
        <v>83.369249999999994</v>
      </c>
      <c r="E10" s="25">
        <v>58.76</v>
      </c>
      <c r="F10" s="25">
        <v>73.578000000000003</v>
      </c>
      <c r="G10" s="26">
        <f t="shared" si="1"/>
        <v>66.168999999999997</v>
      </c>
      <c r="I10" s="23"/>
      <c r="J10" s="23"/>
    </row>
    <row r="11" spans="1:10" ht="12.75" customHeight="1">
      <c r="A11" s="24" t="s">
        <v>10</v>
      </c>
      <c r="B11" s="25">
        <v>95.477170000000001</v>
      </c>
      <c r="C11" s="25">
        <v>86.965999999999994</v>
      </c>
      <c r="D11" s="26">
        <f t="shared" si="0"/>
        <v>91.221585000000005</v>
      </c>
      <c r="E11" s="25">
        <v>96.275999999999996</v>
      </c>
      <c r="F11" s="25">
        <v>86.35</v>
      </c>
      <c r="G11" s="26">
        <f t="shared" si="1"/>
        <v>91.312999999999988</v>
      </c>
      <c r="I11" s="23"/>
      <c r="J11" s="23"/>
    </row>
    <row r="12" spans="1:10" ht="12.75" customHeight="1">
      <c r="A12" s="24" t="s">
        <v>11</v>
      </c>
      <c r="B12" s="25">
        <v>99.094329999999999</v>
      </c>
      <c r="C12" s="25">
        <v>95.789000000000001</v>
      </c>
      <c r="D12" s="26">
        <f t="shared" si="0"/>
        <v>97.441665</v>
      </c>
      <c r="E12" s="25">
        <v>97.46</v>
      </c>
      <c r="F12" s="25">
        <v>95.158000000000001</v>
      </c>
      <c r="G12" s="26">
        <f t="shared" si="1"/>
        <v>96.308999999999997</v>
      </c>
      <c r="I12" s="23"/>
      <c r="J12" s="23"/>
    </row>
    <row r="13" spans="1:10" ht="12.75" customHeight="1">
      <c r="A13" s="27" t="s">
        <v>12</v>
      </c>
      <c r="B13" s="25">
        <v>101.791</v>
      </c>
      <c r="C13" s="25">
        <v>103.773</v>
      </c>
      <c r="D13" s="26">
        <f t="shared" si="0"/>
        <v>102.782</v>
      </c>
      <c r="E13" s="25">
        <v>102.911</v>
      </c>
      <c r="F13" s="25">
        <v>106.298</v>
      </c>
      <c r="G13" s="26">
        <f t="shared" si="1"/>
        <v>104.6045</v>
      </c>
      <c r="I13" s="23"/>
      <c r="J13" s="23"/>
    </row>
    <row r="14" spans="1:10" ht="12.75" customHeight="1">
      <c r="A14" s="28" t="s">
        <v>13</v>
      </c>
      <c r="B14" s="25">
        <v>90.807329999999993</v>
      </c>
      <c r="C14" s="25">
        <v>100.28</v>
      </c>
      <c r="D14" s="26">
        <f t="shared" si="0"/>
        <v>95.543665000000004</v>
      </c>
      <c r="E14" s="25">
        <v>93.825000000000003</v>
      </c>
      <c r="F14" s="25">
        <v>102.09699999999999</v>
      </c>
      <c r="G14" s="26">
        <f t="shared" si="1"/>
        <v>97.960999999999999</v>
      </c>
      <c r="I14" s="23"/>
      <c r="J14" s="23"/>
    </row>
    <row r="15" spans="1:10" ht="12.75" customHeight="1">
      <c r="A15" s="27" t="s">
        <v>14</v>
      </c>
      <c r="B15" s="25">
        <v>91.849333000000001</v>
      </c>
      <c r="C15" s="25">
        <v>98.634</v>
      </c>
      <c r="D15" s="26">
        <f t="shared" si="0"/>
        <v>95.241666500000008</v>
      </c>
      <c r="E15" s="25">
        <v>96.817999999999998</v>
      </c>
      <c r="F15" s="25">
        <v>104.05800000000001</v>
      </c>
      <c r="G15" s="26">
        <f t="shared" si="1"/>
        <v>100.438</v>
      </c>
      <c r="I15" s="23"/>
      <c r="J15" s="23"/>
    </row>
    <row r="16" spans="1:10" ht="12.75" customHeight="1">
      <c r="A16" s="29"/>
      <c r="B16" s="25"/>
      <c r="C16" s="25"/>
      <c r="D16" s="26"/>
      <c r="E16" s="25"/>
      <c r="F16" s="25"/>
      <c r="G16" s="26"/>
      <c r="I16" s="23"/>
      <c r="J16" s="23"/>
    </row>
    <row r="17" spans="1:10" ht="12.75" customHeight="1">
      <c r="A17" s="30" t="s">
        <v>15</v>
      </c>
      <c r="B17" s="31">
        <v>98.341666599999996</v>
      </c>
      <c r="C17" s="31">
        <v>101.80800000000001</v>
      </c>
      <c r="D17" s="32">
        <f>SUM(B17:C17)/2</f>
        <v>100.07483329999999</v>
      </c>
      <c r="E17" s="31">
        <v>98.001000000000005</v>
      </c>
      <c r="F17" s="31">
        <v>104.07899999999999</v>
      </c>
      <c r="G17" s="32">
        <f>SUM(E17:F17)/2</f>
        <v>101.03999999999999</v>
      </c>
      <c r="I17" s="23"/>
      <c r="J17" s="23"/>
    </row>
    <row r="18" spans="1:10" ht="12.75" customHeight="1">
      <c r="A18" s="33"/>
      <c r="B18" s="31"/>
      <c r="C18" s="31"/>
      <c r="D18" s="26"/>
      <c r="E18" s="31"/>
      <c r="F18" s="31"/>
      <c r="G18" s="26"/>
      <c r="I18" s="23"/>
      <c r="J18" s="23"/>
    </row>
    <row r="19" spans="1:10" ht="12.75" customHeight="1">
      <c r="A19" s="34"/>
      <c r="B19" s="25"/>
      <c r="C19" s="25"/>
      <c r="D19" s="26"/>
      <c r="E19" s="25"/>
      <c r="F19" s="25"/>
      <c r="G19" s="26"/>
      <c r="I19" s="23"/>
      <c r="J19" s="23"/>
    </row>
    <row r="20" spans="1:10" ht="12.75" customHeight="1">
      <c r="A20" s="35" t="s">
        <v>16</v>
      </c>
      <c r="B20" s="31">
        <v>94.687330000000003</v>
      </c>
      <c r="C20" s="31">
        <v>101.217</v>
      </c>
      <c r="D20" s="32">
        <f>SUM(B20:C20)/2</f>
        <v>97.952165000000008</v>
      </c>
      <c r="E20" s="31">
        <v>93.66</v>
      </c>
      <c r="F20" s="31">
        <v>102.59</v>
      </c>
      <c r="G20" s="32">
        <f>SUM(E20:F20)/2</f>
        <v>98.125</v>
      </c>
      <c r="I20" s="23"/>
      <c r="J20" s="23"/>
    </row>
    <row r="21" spans="1:10" ht="12.75" customHeight="1">
      <c r="A21" s="36"/>
      <c r="B21" s="31"/>
      <c r="C21" s="31"/>
      <c r="D21" s="26"/>
      <c r="E21" s="31"/>
      <c r="F21" s="31"/>
      <c r="G21" s="26"/>
      <c r="I21" s="23"/>
      <c r="J21" s="23"/>
    </row>
    <row r="22" spans="1:10" ht="12.75" customHeight="1" thickBot="1">
      <c r="A22" s="37" t="s">
        <v>17</v>
      </c>
      <c r="B22" s="38">
        <v>92.507000000000005</v>
      </c>
      <c r="C22" s="38">
        <v>90.495999999999995</v>
      </c>
      <c r="D22" s="39">
        <f>SUM(B22:C22)/2</f>
        <v>91.501499999999993</v>
      </c>
      <c r="E22" s="38">
        <v>94.866</v>
      </c>
      <c r="F22" s="38">
        <v>94.275999999999996</v>
      </c>
      <c r="G22" s="39">
        <f>SUM(E22:F22)/2</f>
        <v>94.570999999999998</v>
      </c>
      <c r="I22" s="23"/>
      <c r="J22" s="23"/>
    </row>
    <row r="23" spans="1:10" ht="12.75" customHeight="1">
      <c r="A23" s="40" t="s">
        <v>18</v>
      </c>
      <c r="B23" s="41"/>
      <c r="C23" s="41"/>
      <c r="D23" s="41"/>
      <c r="E23" s="41"/>
      <c r="F23" s="41"/>
      <c r="G23" s="41"/>
      <c r="I23" s="23"/>
      <c r="J23" s="23"/>
    </row>
    <row r="24" spans="1:10" ht="12.75" customHeight="1">
      <c r="A24" s="42" t="s">
        <v>19</v>
      </c>
      <c r="B24" s="43"/>
      <c r="C24" s="43"/>
      <c r="D24" s="44"/>
      <c r="E24" s="43"/>
      <c r="F24" s="43"/>
      <c r="G24" s="44"/>
      <c r="I24" s="23"/>
      <c r="J24" s="23"/>
    </row>
  </sheetData>
  <mergeCells count="5">
    <mergeCell ref="A1:G1"/>
    <mergeCell ref="A3:G3"/>
    <mergeCell ref="A5:A6"/>
    <mergeCell ref="B5:D5"/>
    <mergeCell ref="E5:G5"/>
  </mergeCells>
  <printOptions horizontalCentered="1"/>
  <pageMargins left="0.78740157480314965" right="0.78740157480314965" top="0.59055118110236227" bottom="0.98425196850393704" header="0" footer="0"/>
  <pageSetup paperSize="9" scale="46" orientation="portrait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16.8.1</vt:lpstr>
      <vt:lpstr>'16.8.1'!Área_de_impresión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2016-05-25T16:05:22Z</dcterms:created>
  <dcterms:modified xsi:type="dcterms:W3CDTF">2016-05-25T16:05:23Z</dcterms:modified>
</cp:coreProperties>
</file>